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с.п.'!$A$1:$C$41</definedName>
  </definedNames>
  <calcPr fullCalcOnLoad="1"/>
</workbook>
</file>

<file path=xl/sharedStrings.xml><?xml version="1.0" encoding="utf-8"?>
<sst xmlns="http://schemas.openxmlformats.org/spreadsheetml/2006/main" count="65" uniqueCount="65">
  <si>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</si>
  <si>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</si>
  <si>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</si>
  <si>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</si>
  <si>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</si>
  <si>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</si>
  <si>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</si>
  <si>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</si>
  <si>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</si>
  <si>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</si>
  <si>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</si>
  <si>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</si>
  <si>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</si>
  <si>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</si>
  <si>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</si>
  <si>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</si>
  <si>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</si>
  <si>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</si>
  <si>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</si>
  <si>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</si>
  <si>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</si>
  <si>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</si>
  <si>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</si>
  <si>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</si>
  <si>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</si>
  <si>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</si>
  <si>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</si>
  <si>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</si>
  <si>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</si>
  <si>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</si>
  <si>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</si>
  <si>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</si>
  <si>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</si>
  <si>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</si>
  <si>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</si>
  <si>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</si>
  <si>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</si>
  <si>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</si>
  <si>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</si>
  <si>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</si>
  <si>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</si>
  <si>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</si>
  <si>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</si>
  <si>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</si>
  <si>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</si>
  <si>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</si>
  <si>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</si>
  <si>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</si>
  <si>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2018 год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</si>
  <si>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</si>
  <si>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</si>
  <si>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</si>
  <si>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</si>
  <si>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</si>
  <si>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  бюджетам  сельских поселений   на   выравнивание бюджетной обеспеченности</t>
  </si>
  <si>
    <t>2 02 35118 10 0000 151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</si>
  <si>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</si>
  <si>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2 02 30024 10 0000 151</t>
  </si>
  <si>
    <t>Субвенции  бюджета сельских поселений на выполнение передаваемых полномочий субъектов  Российской Федерации</t>
  </si>
  <si>
    <t>к решению Совета</t>
  </si>
  <si>
    <t>Усть-Лабинского района</t>
  </si>
  <si>
    <t>от 07.12.2017г.</t>
  </si>
  <si>
    <t>2 02 29999 10 0000 151</t>
  </si>
  <si>
    <t>Прочие субсидии бюджетам сельских поселений</t>
  </si>
  <si>
    <t>№ 1 протокол № 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</si>
</sst>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SheetLayoutView="100" zoomScalePageLayoutView="0" workbookViewId="0" topLeftCell="A31">
      <selection activeCell="D33" sqref="D33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5" t="s">
        <v>28</v>
      </c>
      <c r="C1" s="35"/>
    </row>
    <row r="2" spans="2:3" ht="15.75">
      <c r="B2" s="35" t="s">
        <v>59</v>
      </c>
      <c r="C2" s="35"/>
    </row>
    <row r="3" spans="2:3" ht="15.75">
      <c r="B3" s="35" t="s">
        <v>29</v>
      </c>
      <c r="C3" s="35"/>
    </row>
    <row r="4" spans="2:3" ht="15.75">
      <c r="B4" s="35" t="s">
        <v>60</v>
      </c>
      <c r="C4" s="35"/>
    </row>
    <row r="5" spans="2:3" ht="15.75">
      <c r="B5" s="35" t="s">
        <v>61</v>
      </c>
      <c r="C5" s="35"/>
    </row>
    <row r="6" spans="2:3" ht="15.75">
      <c r="B6" s="35" t="s">
        <v>64</v>
      </c>
      <c r="C6" s="35"/>
    </row>
    <row r="7" spans="1:3" ht="15.75" customHeight="1">
      <c r="A7" s="1"/>
      <c r="B7" s="2"/>
      <c r="C7" s="2"/>
    </row>
    <row r="8" spans="1:3" ht="22.5" customHeight="1">
      <c r="A8" s="36" t="s">
        <v>9</v>
      </c>
      <c r="B8" s="36"/>
      <c r="C8" s="36"/>
    </row>
    <row r="9" spans="1:3" ht="18.75">
      <c r="A9" s="34" t="s">
        <v>48</v>
      </c>
      <c r="B9" s="34"/>
      <c r="C9" s="34"/>
    </row>
    <row r="10" spans="1:3" ht="18.75">
      <c r="A10" s="4"/>
      <c r="B10" s="4"/>
      <c r="C10" s="11" t="s">
        <v>11</v>
      </c>
    </row>
    <row r="11" spans="1:3" ht="18.75">
      <c r="A11" s="18" t="s">
        <v>0</v>
      </c>
      <c r="B11" s="19" t="s">
        <v>7</v>
      </c>
      <c r="C11" s="19" t="s">
        <v>1</v>
      </c>
    </row>
    <row r="12" spans="1:3" ht="21" customHeight="1">
      <c r="A12" s="25" t="s">
        <v>2</v>
      </c>
      <c r="B12" s="26" t="s">
        <v>12</v>
      </c>
      <c r="C12" s="27">
        <f>C13+C18+C23+C25+C29</f>
        <v>14943.699999999997</v>
      </c>
    </row>
    <row r="13" spans="1:3" ht="21" customHeight="1">
      <c r="A13" s="12" t="s">
        <v>38</v>
      </c>
      <c r="B13" s="7" t="s">
        <v>39</v>
      </c>
      <c r="C13" s="22">
        <f>SUM(C14:C17)</f>
        <v>2618.8</v>
      </c>
    </row>
    <row r="14" spans="1:3" ht="132" customHeight="1">
      <c r="A14" s="12" t="s">
        <v>15</v>
      </c>
      <c r="B14" s="23" t="s">
        <v>14</v>
      </c>
      <c r="C14" s="22">
        <v>2514.8</v>
      </c>
    </row>
    <row r="15" spans="1:3" ht="189" customHeight="1">
      <c r="A15" s="12" t="s">
        <v>32</v>
      </c>
      <c r="B15" s="33" t="s">
        <v>33</v>
      </c>
      <c r="C15" s="22">
        <v>81</v>
      </c>
    </row>
    <row r="16" spans="1:3" ht="77.25" customHeight="1">
      <c r="A16" s="12" t="s">
        <v>34</v>
      </c>
      <c r="B16" s="23" t="s">
        <v>35</v>
      </c>
      <c r="C16" s="22">
        <v>21</v>
      </c>
    </row>
    <row r="17" spans="1:3" ht="152.25" customHeight="1">
      <c r="A17" s="12" t="s">
        <v>36</v>
      </c>
      <c r="B17" s="33" t="s">
        <v>37</v>
      </c>
      <c r="C17" s="22">
        <v>2</v>
      </c>
    </row>
    <row r="18" spans="1:3" ht="58.5" customHeight="1">
      <c r="A18" s="12" t="s">
        <v>43</v>
      </c>
      <c r="B18" s="23" t="s">
        <v>44</v>
      </c>
      <c r="C18" s="22">
        <f>C19+C20+C21+C22</f>
        <v>2333.6</v>
      </c>
    </row>
    <row r="19" spans="1:3" ht="111" customHeight="1">
      <c r="A19" s="13" t="s">
        <v>16</v>
      </c>
      <c r="B19" s="30" t="s">
        <v>17</v>
      </c>
      <c r="C19" s="22">
        <v>840</v>
      </c>
    </row>
    <row r="20" spans="1:3" ht="148.5" customHeight="1">
      <c r="A20" s="13" t="s">
        <v>18</v>
      </c>
      <c r="B20" s="30" t="s">
        <v>19</v>
      </c>
      <c r="C20" s="22">
        <v>8.8</v>
      </c>
    </row>
    <row r="21" spans="1:3" ht="112.5" customHeight="1">
      <c r="A21" s="13" t="s">
        <v>20</v>
      </c>
      <c r="B21" s="30" t="s">
        <v>21</v>
      </c>
      <c r="C21" s="22">
        <v>1483.8</v>
      </c>
    </row>
    <row r="22" spans="1:3" ht="109.5" customHeight="1">
      <c r="A22" s="24" t="s">
        <v>22</v>
      </c>
      <c r="B22" s="30" t="s">
        <v>23</v>
      </c>
      <c r="C22" s="22">
        <v>1</v>
      </c>
    </row>
    <row r="23" spans="1:3" ht="27.75" customHeight="1">
      <c r="A23" s="9" t="s">
        <v>45</v>
      </c>
      <c r="B23" s="6" t="s">
        <v>49</v>
      </c>
      <c r="C23" s="22">
        <f>C24</f>
        <v>2091.8</v>
      </c>
    </row>
    <row r="24" spans="1:3" ht="18.75" customHeight="1">
      <c r="A24" s="9" t="s">
        <v>13</v>
      </c>
      <c r="B24" s="6" t="s">
        <v>3</v>
      </c>
      <c r="C24" s="22">
        <v>2091.8</v>
      </c>
    </row>
    <row r="25" spans="1:3" ht="18.75" customHeight="1">
      <c r="A25" s="9" t="s">
        <v>40</v>
      </c>
      <c r="B25" s="6" t="s">
        <v>50</v>
      </c>
      <c r="C25" s="22">
        <f>SUM(C26:C28)</f>
        <v>7734.699999999999</v>
      </c>
    </row>
    <row r="26" spans="1:3" ht="77.25" customHeight="1">
      <c r="A26" s="9" t="s">
        <v>10</v>
      </c>
      <c r="B26" s="6" t="s">
        <v>51</v>
      </c>
      <c r="C26" s="22">
        <v>852.2</v>
      </c>
    </row>
    <row r="27" spans="1:3" ht="77.25" customHeight="1">
      <c r="A27" s="16" t="s">
        <v>26</v>
      </c>
      <c r="B27" s="17" t="s">
        <v>24</v>
      </c>
      <c r="C27" s="22">
        <v>5164.9</v>
      </c>
    </row>
    <row r="28" spans="1:3" ht="80.25" customHeight="1">
      <c r="A28" s="16" t="s">
        <v>27</v>
      </c>
      <c r="B28" s="17" t="s">
        <v>25</v>
      </c>
      <c r="C28" s="22">
        <v>1717.6</v>
      </c>
    </row>
    <row r="29" spans="1:3" ht="62.25" customHeight="1">
      <c r="A29" s="9" t="s">
        <v>41</v>
      </c>
      <c r="B29" s="32" t="s">
        <v>42</v>
      </c>
      <c r="C29" s="22">
        <f>C30</f>
        <v>164.8</v>
      </c>
    </row>
    <row r="30" spans="1:3" ht="118.5" customHeight="1">
      <c r="A30" s="9" t="s">
        <v>8</v>
      </c>
      <c r="B30" s="32" t="s">
        <v>52</v>
      </c>
      <c r="C30" s="22">
        <v>164.8</v>
      </c>
    </row>
    <row r="31" spans="1:3" ht="36" customHeight="1">
      <c r="A31" s="25" t="s">
        <v>4</v>
      </c>
      <c r="B31" s="26" t="s">
        <v>6</v>
      </c>
      <c r="C31" s="27">
        <f>C32</f>
        <v>6874.6</v>
      </c>
    </row>
    <row r="32" spans="1:3" ht="59.25" customHeight="1">
      <c r="A32" s="9" t="s">
        <v>46</v>
      </c>
      <c r="B32" s="7" t="s">
        <v>47</v>
      </c>
      <c r="C32" s="22">
        <f>C33+C34+C36+C35</f>
        <v>6874.6</v>
      </c>
    </row>
    <row r="33" spans="1:3" ht="40.5" customHeight="1">
      <c r="A33" s="9" t="s">
        <v>53</v>
      </c>
      <c r="B33" s="28" t="s">
        <v>54</v>
      </c>
      <c r="C33" s="22">
        <v>3101.3</v>
      </c>
    </row>
    <row r="34" spans="1:3" ht="40.5" customHeight="1">
      <c r="A34" s="9" t="s">
        <v>62</v>
      </c>
      <c r="B34" s="28" t="s">
        <v>63</v>
      </c>
      <c r="C34" s="22">
        <v>3582.7</v>
      </c>
    </row>
    <row r="35" spans="1:3" ht="61.5" customHeight="1">
      <c r="A35" s="13" t="s">
        <v>57</v>
      </c>
      <c r="B35" s="15" t="s">
        <v>58</v>
      </c>
      <c r="C35" s="22">
        <v>3.8</v>
      </c>
    </row>
    <row r="36" spans="1:3" ht="77.25" customHeight="1">
      <c r="A36" s="14" t="s">
        <v>55</v>
      </c>
      <c r="B36" s="29" t="s">
        <v>56</v>
      </c>
      <c r="C36" s="31">
        <v>186.8</v>
      </c>
    </row>
    <row r="37" spans="1:3" ht="18.75">
      <c r="A37" s="7"/>
      <c r="B37" s="10"/>
      <c r="C37" s="21"/>
    </row>
    <row r="38" spans="1:3" ht="18.75">
      <c r="A38" s="5"/>
      <c r="B38" s="8" t="s">
        <v>5</v>
      </c>
      <c r="C38" s="20">
        <f>C12+C31</f>
        <v>21818.299999999996</v>
      </c>
    </row>
    <row r="39" spans="1:3" ht="18.75">
      <c r="A39" s="4"/>
      <c r="B39" s="4"/>
      <c r="C39" s="4"/>
    </row>
    <row r="40" spans="1:3" ht="18.75">
      <c r="A40" s="4" t="s">
        <v>30</v>
      </c>
      <c r="B40" s="4"/>
      <c r="C40" s="3" t="s">
        <v>31</v>
      </c>
    </row>
  </sheetData>
  <sheetProtection/>
  <mergeCells count="8">
    <mergeCell ref="A9:C9"/>
    <mergeCell ref="B2:C2"/>
    <mergeCell ref="B3:C3"/>
    <mergeCell ref="B4:C4"/>
    <mergeCell ref="A8:C8"/>
    <mergeCell ref="B1:C1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4" r:id="rId1"/>
  <rowBreaks count="1" manualBreakCount="1">
    <brk id="2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Гл. Бухгалтер</cp:lastModifiedBy>
  <cp:lastPrinted>2017-12-07T05:10:12Z</cp:lastPrinted>
  <dcterms:created xsi:type="dcterms:W3CDTF">2004-12-03T12:24:52Z</dcterms:created>
  <dcterms:modified xsi:type="dcterms:W3CDTF">2017-12-07T05:10:17Z</dcterms:modified>
  <cp:category/>
  <cp:version/>
  <cp:contentType/>
  <cp:contentStatus/>
</cp:coreProperties>
</file>